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m\Documents\기관강의\Chatgpt 활용한 엑셀 업무 자동화 (매크로 VBA 코드) 강의제안\실습예제\1 ChatGpt 활용한 함수 적용하기\"/>
    </mc:Choice>
  </mc:AlternateContent>
  <xr:revisionPtr revIDLastSave="0" documentId="13_ncr:1_{1E8BCAF4-790F-4984-8FFE-7A85DCB4DD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월 도서 판매 집계1 " sheetId="2" r:id="rId1"/>
    <sheet name="5월 도서 판매 집계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3" l="1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5" i="2"/>
</calcChain>
</file>

<file path=xl/sharedStrings.xml><?xml version="1.0" encoding="utf-8"?>
<sst xmlns="http://schemas.openxmlformats.org/spreadsheetml/2006/main" count="240" uniqueCount="76">
  <si>
    <t>단가</t>
  </si>
  <si>
    <t>할인율</t>
  </si>
  <si>
    <t>채식주의자</t>
  </si>
  <si>
    <t>82년생 김지영</t>
  </si>
  <si>
    <t>나미야 잡화점의 기적</t>
  </si>
  <si>
    <t>삼국지 세트</t>
  </si>
  <si>
    <t>부의 추월차선</t>
  </si>
  <si>
    <t>도서명</t>
    <phoneticPr fontId="1" type="noConversion"/>
  </si>
  <si>
    <t>구분</t>
    <phoneticPr fontId="1" type="noConversion"/>
  </si>
  <si>
    <t>정회원</t>
    <phoneticPr fontId="1" type="noConversion"/>
  </si>
  <si>
    <t>이름</t>
    <phoneticPr fontId="1" type="noConversion"/>
  </si>
  <si>
    <t>판매날짜</t>
    <phoneticPr fontId="1" type="noConversion"/>
  </si>
  <si>
    <t>철학은 어떻게 삶의 무기가 되는가</t>
    <phoneticPr fontId="1" type="noConversion"/>
  </si>
  <si>
    <t>생각이 돈이 되는 순간</t>
    <phoneticPr fontId="1" type="noConversion"/>
  </si>
  <si>
    <t>진화심리학</t>
    <phoneticPr fontId="1" type="noConversion"/>
  </si>
  <si>
    <t>시작의 기술</t>
    <phoneticPr fontId="1" type="noConversion"/>
  </si>
  <si>
    <t>어떻게 살것인가</t>
    <phoneticPr fontId="1" type="noConversion"/>
  </si>
  <si>
    <t>다산의 마지막 습관</t>
    <phoneticPr fontId="1" type="noConversion"/>
  </si>
  <si>
    <t>쏙쏙 뽑아 쓰는 엑셀 함수 사전</t>
    <phoneticPr fontId="1" type="noConversion"/>
  </si>
  <si>
    <t>시선으로부터</t>
    <phoneticPr fontId="1" type="noConversion"/>
  </si>
  <si>
    <t>세렌디피티 코드</t>
    <phoneticPr fontId="1" type="noConversion"/>
  </si>
  <si>
    <t>7년의 밤</t>
    <phoneticPr fontId="1" type="noConversion"/>
  </si>
  <si>
    <t>결국 당신은 이길것이다</t>
    <phoneticPr fontId="1" type="noConversion"/>
  </si>
  <si>
    <t>노인과 바다</t>
    <phoneticPr fontId="1" type="noConversion"/>
  </si>
  <si>
    <t>인생은 소설이다</t>
    <phoneticPr fontId="1" type="noConversion"/>
  </si>
  <si>
    <t>여행의 이유</t>
    <phoneticPr fontId="1" type="noConversion"/>
  </si>
  <si>
    <t>오직 두사람</t>
    <phoneticPr fontId="1" type="noConversion"/>
  </si>
  <si>
    <t>개인주의자 선언</t>
    <phoneticPr fontId="1" type="noConversion"/>
  </si>
  <si>
    <t>교과서 밖 조선의 역사</t>
    <phoneticPr fontId="1" type="noConversion"/>
  </si>
  <si>
    <t>불안한 사람들</t>
    <phoneticPr fontId="1" type="noConversion"/>
  </si>
  <si>
    <t>사피엔스:그래픽 히스토리</t>
    <phoneticPr fontId="1" type="noConversion"/>
  </si>
  <si>
    <t>디즈니 철학 수업</t>
    <phoneticPr fontId="1" type="noConversion"/>
  </si>
  <si>
    <t>백년을 살아보니</t>
    <phoneticPr fontId="1" type="noConversion"/>
  </si>
  <si>
    <t>김지언</t>
    <phoneticPr fontId="4" type="noConversion"/>
  </si>
  <si>
    <t>임성훈</t>
    <phoneticPr fontId="4" type="noConversion"/>
  </si>
  <si>
    <t>임지원</t>
    <phoneticPr fontId="4" type="noConversion"/>
  </si>
  <si>
    <t>조용필</t>
    <phoneticPr fontId="4" type="noConversion"/>
  </si>
  <si>
    <t>홍정민</t>
    <phoneticPr fontId="4" type="noConversion"/>
  </si>
  <si>
    <t>임동수</t>
    <phoneticPr fontId="4" type="noConversion"/>
  </si>
  <si>
    <t>고동민</t>
    <phoneticPr fontId="4" type="noConversion"/>
  </si>
  <si>
    <t>김가연</t>
    <phoneticPr fontId="4" type="noConversion"/>
  </si>
  <si>
    <t>이경희</t>
    <phoneticPr fontId="4" type="noConversion"/>
  </si>
  <si>
    <t>이세경</t>
    <phoneticPr fontId="4" type="noConversion"/>
  </si>
  <si>
    <t>권은숙</t>
    <phoneticPr fontId="4" type="noConversion"/>
  </si>
  <si>
    <t>김지은</t>
    <phoneticPr fontId="4" type="noConversion"/>
  </si>
  <si>
    <t>박정수</t>
    <phoneticPr fontId="4" type="noConversion"/>
  </si>
  <si>
    <t>천경민</t>
    <phoneticPr fontId="4" type="noConversion"/>
  </si>
  <si>
    <t>설수연</t>
    <phoneticPr fontId="4" type="noConversion"/>
  </si>
  <si>
    <t>조병수</t>
    <phoneticPr fontId="4" type="noConversion"/>
  </si>
  <si>
    <t>김정진</t>
    <phoneticPr fontId="4" type="noConversion"/>
  </si>
  <si>
    <t>임예원</t>
    <phoneticPr fontId="4" type="noConversion"/>
  </si>
  <si>
    <t>준회원</t>
    <phoneticPr fontId="1" type="noConversion"/>
  </si>
  <si>
    <t>비회원</t>
    <phoneticPr fontId="1" type="noConversion"/>
  </si>
  <si>
    <t>분류</t>
    <phoneticPr fontId="1" type="noConversion"/>
  </si>
  <si>
    <t>인문/사회</t>
  </si>
  <si>
    <t>소설</t>
  </si>
  <si>
    <t>자기계발</t>
  </si>
  <si>
    <t>경제</t>
  </si>
  <si>
    <t>여행/생활</t>
  </si>
  <si>
    <t>역사/문화</t>
  </si>
  <si>
    <t>에세이</t>
  </si>
  <si>
    <t>5월 도서 판매 현황</t>
    <phoneticPr fontId="1" type="noConversion"/>
  </si>
  <si>
    <t>5월 도서 판매 집계</t>
    <phoneticPr fontId="1" type="noConversion"/>
  </si>
  <si>
    <t>판매수량 합계</t>
    <phoneticPr fontId="1" type="noConversion"/>
  </si>
  <si>
    <t>판매금액</t>
    <phoneticPr fontId="1" type="noConversion"/>
  </si>
  <si>
    <t>판매금액 합계</t>
    <phoneticPr fontId="1" type="noConversion"/>
  </si>
  <si>
    <t>판매금액 평균</t>
    <phoneticPr fontId="1" type="noConversion"/>
  </si>
  <si>
    <t>도서명 개수</t>
    <phoneticPr fontId="1" type="noConversion"/>
  </si>
  <si>
    <t>정회원 판매금액 합계</t>
    <phoneticPr fontId="1" type="noConversion"/>
  </si>
  <si>
    <t>비회원 판매금액 합계</t>
    <phoneticPr fontId="1" type="noConversion"/>
  </si>
  <si>
    <t>정회원이면서 소설인 판매금액 합계</t>
    <phoneticPr fontId="1" type="noConversion"/>
  </si>
  <si>
    <t>정회원 수량 평균</t>
    <phoneticPr fontId="1" type="noConversion"/>
  </si>
  <si>
    <t>판매수량</t>
    <phoneticPr fontId="1" type="noConversion"/>
  </si>
  <si>
    <t>판매수량</t>
    <phoneticPr fontId="1" type="noConversion"/>
  </si>
  <si>
    <t>count</t>
    <phoneticPr fontId="1" type="noConversion"/>
  </si>
  <si>
    <t>counta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</si>
</sst>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@\ &quot;작성&quot;"/>
  </numFmts>
  <fonts count="10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26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6"/>
      <color theme="0"/>
      <name val="맑은 고딕"/>
      <family val="2"/>
      <charset val="129"/>
      <scheme val="minor"/>
    </font>
    <font>
      <sz val="16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41" fontId="7" fillId="4" borderId="4" xfId="4" applyFont="1" applyFill="1" applyBorder="1" applyAlignment="1">
      <alignment vertical="center"/>
    </xf>
    <xf numFmtId="41" fontId="7" fillId="4" borderId="4" xfId="4" applyFont="1" applyFill="1" applyBorder="1" applyAlignment="1">
      <alignment horizontal="right" vertical="center"/>
    </xf>
    <xf numFmtId="9" fontId="7" fillId="4" borderId="4" xfId="1" applyFont="1" applyFill="1" applyBorder="1" applyAlignment="1">
      <alignment vertical="center"/>
    </xf>
    <xf numFmtId="41" fontId="7" fillId="4" borderId="5" xfId="4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41" fontId="7" fillId="4" borderId="2" xfId="4" applyFont="1" applyFill="1" applyBorder="1" applyAlignment="1">
      <alignment vertical="center"/>
    </xf>
    <xf numFmtId="41" fontId="7" fillId="4" borderId="2" xfId="4" applyFont="1" applyFill="1" applyBorder="1" applyAlignment="1">
      <alignment horizontal="right" vertical="center"/>
    </xf>
    <xf numFmtId="9" fontId="7" fillId="4" borderId="2" xfId="1" applyFont="1" applyFill="1" applyBorder="1" applyAlignment="1">
      <alignment vertical="center"/>
    </xf>
    <xf numFmtId="41" fontId="7" fillId="4" borderId="3" xfId="4" applyFont="1" applyFill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14" fontId="0" fillId="0" borderId="6" xfId="0" applyNumberFormat="1" applyBorder="1" applyAlignment="1">
      <alignment horizontal="center" vertical="center"/>
    </xf>
    <xf numFmtId="41" fontId="7" fillId="4" borderId="6" xfId="4" applyFont="1" applyFill="1" applyBorder="1" applyAlignment="1">
      <alignment vertical="center"/>
    </xf>
    <xf numFmtId="41" fontId="7" fillId="4" borderId="6" xfId="4" applyFont="1" applyFill="1" applyBorder="1" applyAlignment="1">
      <alignment horizontal="right" vertical="center"/>
    </xf>
    <xf numFmtId="9" fontId="7" fillId="4" borderId="6" xfId="1" applyFont="1" applyFill="1" applyBorder="1" applyAlignment="1">
      <alignment vertical="center"/>
    </xf>
    <xf numFmtId="41" fontId="7" fillId="4" borderId="1" xfId="4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0" xfId="2" applyFont="1" applyAlignment="1">
      <alignment horizontal="center" vertical="center"/>
    </xf>
    <xf numFmtId="0" fontId="9" fillId="2" borderId="0" xfId="2" applyFont="1" applyAlignment="1">
      <alignment horizontal="center" vertical="center"/>
    </xf>
    <xf numFmtId="0" fontId="3" fillId="2" borderId="0" xfId="2" applyAlignment="1">
      <alignment horizontal="center"/>
    </xf>
    <xf numFmtId="176" fontId="0" fillId="0" borderId="0" xfId="0" applyNumberFormat="1" applyAlignment="1">
      <alignment horizontal="center"/>
    </xf>
    <xf numFmtId="41" fontId="0" fillId="0" borderId="8" xfId="0" applyNumberFormat="1" applyBorder="1" applyAlignment="1">
      <alignment horizontal="center" vertical="center"/>
    </xf>
    <xf numFmtId="41" fontId="0" fillId="0" borderId="8" xfId="4" applyFont="1" applyBorder="1" applyAlignment="1">
      <alignment horizontal="center"/>
    </xf>
    <xf numFmtId="41" fontId="0" fillId="0" borderId="9" xfId="4" applyFont="1" applyBorder="1" applyAlignment="1">
      <alignment horizontal="center"/>
    </xf>
  </cellXfs>
  <cellStyles count="5">
    <cellStyle name="강조색5" xfId="2" builtinId="45"/>
    <cellStyle name="백분율" xfId="1" builtinId="5"/>
    <cellStyle name="쉼표 [0]" xfId="4" builtinId="6"/>
    <cellStyle name="표준" xfId="0" builtinId="0"/>
    <cellStyle name="표준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14</xdr:col>
      <xdr:colOff>609600</xdr:colOff>
      <xdr:row>13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82200" y="2438400"/>
          <a:ext cx="33813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SUM(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2…)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합계를  구한다</a:t>
          </a:r>
          <a:endParaRPr lang="ko-KR" altLang="ko-KR">
            <a:effectLst/>
          </a:endParaRPr>
        </a:p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AVERAGE(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2…)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평균을 구한다</a:t>
          </a:r>
          <a:endParaRPr lang="ko-KR" altLang="ko-KR">
            <a:effectLst/>
          </a:endParaRPr>
        </a:p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COUNTA(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2...)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문자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숫자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기호의 개수를 센다</a:t>
          </a:r>
          <a:endParaRPr lang="ko-KR" altLang="ko-K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</xdr:row>
      <xdr:rowOff>9525</xdr:rowOff>
    </xdr:from>
    <xdr:to>
      <xdr:col>13</xdr:col>
      <xdr:colOff>95250</xdr:colOff>
      <xdr:row>12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972675" y="2238375"/>
          <a:ext cx="33909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SUMIF(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“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”, 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합계를 구할범위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조건범위에서 조건을 찾아서 합계를 구할 범위의 합계를 계산합니다</a:t>
          </a:r>
          <a:endParaRPr lang="ko-KR" altLang="ko-KR">
            <a:effectLst/>
          </a:endParaRPr>
        </a:p>
        <a:p>
          <a:endParaRPr lang="ko-KR" altLang="en-US" sz="1100"/>
        </a:p>
      </xdr:txBody>
    </xdr:sp>
    <xdr:clientData/>
  </xdr:twoCellAnchor>
  <xdr:twoCellAnchor>
    <xdr:from>
      <xdr:col>10</xdr:col>
      <xdr:colOff>676275</xdr:colOff>
      <xdr:row>12</xdr:row>
      <xdr:rowOff>200025</xdr:rowOff>
    </xdr:from>
    <xdr:to>
      <xdr:col>14</xdr:col>
      <xdr:colOff>552450</xdr:colOff>
      <xdr:row>17</xdr:row>
      <xdr:rowOff>9525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972675" y="3267075"/>
          <a:ext cx="453390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SUMIFS(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합계를 구할범위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 “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”1,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 "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2"....)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여러개의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조건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만족하는것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을 찾아서 합계를 구할 범위의 합계를 계산합니다</a:t>
          </a:r>
          <a:endParaRPr lang="ko-KR" altLang="ko-KR">
            <a:effectLst/>
          </a:endParaRPr>
        </a:p>
        <a:p>
          <a:endParaRPr lang="ko-KR" altLang="en-US" sz="1100"/>
        </a:p>
      </xdr:txBody>
    </xdr:sp>
    <xdr:clientData/>
  </xdr:twoCellAnchor>
  <xdr:twoCellAnchor>
    <xdr:from>
      <xdr:col>11</xdr:col>
      <xdr:colOff>19050</xdr:colOff>
      <xdr:row>18</xdr:row>
      <xdr:rowOff>0</xdr:rowOff>
    </xdr:from>
    <xdr:to>
      <xdr:col>13</xdr:col>
      <xdr:colOff>123825</xdr:colOff>
      <xdr:row>22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001250" y="4324350"/>
          <a:ext cx="33909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AVERAGEIF(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“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”,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평균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를 구할범위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조건범위에서 조건을 찾아서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평균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를 구할 범위의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평균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를 계산합니다</a:t>
          </a:r>
          <a:endParaRPr lang="ko-KR" altLang="ko-KR">
            <a:effectLst/>
          </a:endParaRPr>
        </a:p>
        <a:p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0"/>
  <sheetViews>
    <sheetView tabSelected="1" workbookViewId="0">
      <selection activeCell="M18" sqref="M18"/>
    </sheetView>
  </sheetViews>
  <sheetFormatPr defaultRowHeight="17.399999999999999"/>
  <cols>
    <col min="1" max="1" width="1.69921875" customWidth="1"/>
    <col min="2" max="2" width="10.5" bestFit="1" customWidth="1"/>
    <col min="3" max="3" width="10.5" customWidth="1"/>
    <col min="4" max="4" width="30.8984375" bestFit="1" customWidth="1"/>
    <col min="5" max="5" width="15.09765625" customWidth="1"/>
    <col min="6" max="6" width="13.8984375" bestFit="1" customWidth="1"/>
    <col min="8" max="8" width="10.09765625" customWidth="1"/>
    <col min="10" max="10" width="11.19921875" customWidth="1"/>
    <col min="12" max="12" width="18.3984375" bestFit="1" customWidth="1"/>
  </cols>
  <sheetData>
    <row r="2" spans="2:14" ht="39.6">
      <c r="B2" s="29" t="s">
        <v>61</v>
      </c>
      <c r="C2" s="29"/>
      <c r="D2" s="29"/>
      <c r="E2" s="29"/>
      <c r="F2" s="29"/>
      <c r="G2" s="29"/>
      <c r="H2" s="29"/>
      <c r="I2" s="29"/>
      <c r="J2" s="29"/>
      <c r="L2" s="27" t="s">
        <v>62</v>
      </c>
      <c r="M2" s="28"/>
      <c r="N2" s="28"/>
    </row>
    <row r="3" spans="2:14" ht="22.5" customHeight="1">
      <c r="H3" s="30"/>
      <c r="I3" s="30"/>
      <c r="J3" s="30"/>
    </row>
    <row r="4" spans="2:14" ht="22.5" customHeight="1" thickBot="1">
      <c r="B4" s="4" t="s">
        <v>8</v>
      </c>
      <c r="C4" s="4" t="s">
        <v>10</v>
      </c>
      <c r="D4" s="4" t="s">
        <v>7</v>
      </c>
      <c r="E4" s="4" t="s">
        <v>53</v>
      </c>
      <c r="F4" s="4" t="s">
        <v>11</v>
      </c>
      <c r="G4" s="4" t="s">
        <v>73</v>
      </c>
      <c r="H4" s="4" t="s">
        <v>0</v>
      </c>
      <c r="I4" s="4" t="s">
        <v>1</v>
      </c>
      <c r="J4" s="5" t="s">
        <v>64</v>
      </c>
      <c r="L4" s="24" t="s">
        <v>63</v>
      </c>
      <c r="M4" s="31"/>
      <c r="N4" s="26"/>
    </row>
    <row r="5" spans="2:14" ht="19.5" customHeight="1">
      <c r="B5" s="1" t="s">
        <v>9</v>
      </c>
      <c r="C5" s="1" t="s">
        <v>33</v>
      </c>
      <c r="D5" s="6" t="s">
        <v>2</v>
      </c>
      <c r="E5" s="1" t="s">
        <v>54</v>
      </c>
      <c r="F5" s="7">
        <v>44682</v>
      </c>
      <c r="G5" s="8">
        <v>15</v>
      </c>
      <c r="H5" s="9">
        <v>8400</v>
      </c>
      <c r="I5" s="10">
        <v>0.02</v>
      </c>
      <c r="J5" s="11">
        <f>G5*H5*(1-I5)</f>
        <v>123480</v>
      </c>
      <c r="L5" s="24" t="s">
        <v>65</v>
      </c>
      <c r="M5" s="31"/>
      <c r="N5" s="26"/>
    </row>
    <row r="6" spans="2:14" ht="19.5" customHeight="1">
      <c r="B6" s="2" t="s">
        <v>9</v>
      </c>
      <c r="C6" s="2" t="s">
        <v>34</v>
      </c>
      <c r="D6" s="12" t="s">
        <v>12</v>
      </c>
      <c r="E6" s="2" t="s">
        <v>54</v>
      </c>
      <c r="F6" s="13">
        <v>44682</v>
      </c>
      <c r="G6" s="14">
        <v>49</v>
      </c>
      <c r="H6" s="15">
        <v>8400</v>
      </c>
      <c r="I6" s="16">
        <v>0.05</v>
      </c>
      <c r="J6" s="17">
        <f t="shared" ref="J6:J30" si="0">G6*H6*(1-I6)</f>
        <v>391020</v>
      </c>
      <c r="L6" s="24" t="s">
        <v>66</v>
      </c>
      <c r="M6" s="31"/>
      <c r="N6" s="26"/>
    </row>
    <row r="7" spans="2:14" ht="19.5" customHeight="1">
      <c r="B7" s="2" t="s">
        <v>9</v>
      </c>
      <c r="C7" s="2" t="s">
        <v>35</v>
      </c>
      <c r="D7" s="12" t="s">
        <v>3</v>
      </c>
      <c r="E7" s="2" t="s">
        <v>55</v>
      </c>
      <c r="F7" s="13">
        <v>44682</v>
      </c>
      <c r="G7" s="14">
        <v>5</v>
      </c>
      <c r="H7" s="15">
        <v>8000</v>
      </c>
      <c r="I7" s="16">
        <v>7.0000000000000007E-2</v>
      </c>
      <c r="J7" s="17">
        <f t="shared" si="0"/>
        <v>37200</v>
      </c>
      <c r="L7" s="24" t="s">
        <v>67</v>
      </c>
      <c r="M7" s="25"/>
      <c r="N7" s="26"/>
    </row>
    <row r="8" spans="2:14">
      <c r="B8" s="2" t="s">
        <v>51</v>
      </c>
      <c r="C8" s="2" t="s">
        <v>36</v>
      </c>
      <c r="D8" s="12" t="s">
        <v>4</v>
      </c>
      <c r="E8" s="2" t="s">
        <v>55</v>
      </c>
      <c r="F8" s="13">
        <v>44685</v>
      </c>
      <c r="G8" s="14">
        <v>16</v>
      </c>
      <c r="H8" s="15">
        <v>9100</v>
      </c>
      <c r="I8" s="16">
        <v>7.0000000000000007E-2</v>
      </c>
      <c r="J8" s="17">
        <f t="shared" si="0"/>
        <v>135408</v>
      </c>
    </row>
    <row r="9" spans="2:14">
      <c r="B9" s="2" t="s">
        <v>52</v>
      </c>
      <c r="C9" s="2" t="s">
        <v>37</v>
      </c>
      <c r="D9" s="12" t="s">
        <v>13</v>
      </c>
      <c r="E9" s="2" t="s">
        <v>57</v>
      </c>
      <c r="F9" s="13">
        <v>44686</v>
      </c>
      <c r="G9" s="14">
        <v>28</v>
      </c>
      <c r="H9" s="15">
        <v>10000</v>
      </c>
      <c r="I9" s="16">
        <v>0.05</v>
      </c>
      <c r="J9" s="17">
        <f t="shared" si="0"/>
        <v>266000</v>
      </c>
    </row>
    <row r="10" spans="2:14">
      <c r="B10" s="2" t="s">
        <v>51</v>
      </c>
      <c r="C10" s="2" t="s">
        <v>38</v>
      </c>
      <c r="D10" s="12" t="s">
        <v>5</v>
      </c>
      <c r="E10" s="2" t="s">
        <v>55</v>
      </c>
      <c r="F10" s="13">
        <v>44686</v>
      </c>
      <c r="G10" s="14">
        <v>45</v>
      </c>
      <c r="H10" s="15">
        <v>9800</v>
      </c>
      <c r="I10" s="16">
        <v>0.05</v>
      </c>
      <c r="J10" s="17">
        <f t="shared" si="0"/>
        <v>418950</v>
      </c>
    </row>
    <row r="11" spans="2:14">
      <c r="B11" s="2" t="s">
        <v>52</v>
      </c>
      <c r="C11" s="2" t="s">
        <v>39</v>
      </c>
      <c r="D11" s="12" t="s">
        <v>6</v>
      </c>
      <c r="E11" s="2" t="s">
        <v>57</v>
      </c>
      <c r="F11" s="13">
        <v>44688</v>
      </c>
      <c r="G11" s="14">
        <v>35</v>
      </c>
      <c r="H11" s="15">
        <v>9100</v>
      </c>
      <c r="I11" s="16">
        <v>0.02</v>
      </c>
      <c r="J11" s="17">
        <f t="shared" si="0"/>
        <v>312130</v>
      </c>
    </row>
    <row r="12" spans="2:14">
      <c r="B12" s="2" t="s">
        <v>9</v>
      </c>
      <c r="C12" s="2" t="s">
        <v>40</v>
      </c>
      <c r="D12" s="12" t="s">
        <v>14</v>
      </c>
      <c r="E12" s="2" t="s">
        <v>54</v>
      </c>
      <c r="F12" s="13">
        <v>44689</v>
      </c>
      <c r="G12" s="14">
        <v>32</v>
      </c>
      <c r="H12" s="15">
        <v>9100</v>
      </c>
      <c r="I12" s="16">
        <v>7.0000000000000007E-2</v>
      </c>
      <c r="J12" s="17">
        <f t="shared" si="0"/>
        <v>270816</v>
      </c>
    </row>
    <row r="13" spans="2:14">
      <c r="B13" s="2" t="s">
        <v>51</v>
      </c>
      <c r="C13" s="2" t="s">
        <v>41</v>
      </c>
      <c r="D13" s="12" t="s">
        <v>15</v>
      </c>
      <c r="E13" s="2" t="s">
        <v>56</v>
      </c>
      <c r="F13" s="13">
        <v>44690</v>
      </c>
      <c r="G13" s="14">
        <v>38</v>
      </c>
      <c r="H13" s="15">
        <v>10000</v>
      </c>
      <c r="I13" s="16">
        <v>7.0000000000000007E-2</v>
      </c>
      <c r="J13" s="17">
        <f t="shared" si="0"/>
        <v>353400</v>
      </c>
    </row>
    <row r="14" spans="2:14">
      <c r="B14" s="2" t="s">
        <v>52</v>
      </c>
      <c r="C14" s="2" t="s">
        <v>42</v>
      </c>
      <c r="D14" s="12" t="s">
        <v>16</v>
      </c>
      <c r="E14" s="2" t="s">
        <v>54</v>
      </c>
      <c r="F14" s="13">
        <v>44690</v>
      </c>
      <c r="G14" s="14">
        <v>26</v>
      </c>
      <c r="H14" s="15">
        <v>9800</v>
      </c>
      <c r="I14" s="16">
        <v>7.0000000000000007E-2</v>
      </c>
      <c r="J14" s="17">
        <f t="shared" si="0"/>
        <v>236963.99999999997</v>
      </c>
    </row>
    <row r="15" spans="2:14">
      <c r="B15" s="2" t="s">
        <v>9</v>
      </c>
      <c r="C15" s="2" t="s">
        <v>43</v>
      </c>
      <c r="D15" s="12" t="s">
        <v>17</v>
      </c>
      <c r="E15" s="2" t="s">
        <v>54</v>
      </c>
      <c r="F15" s="13">
        <v>44692</v>
      </c>
      <c r="G15" s="14">
        <v>26</v>
      </c>
      <c r="H15" s="15">
        <v>9800</v>
      </c>
      <c r="I15" s="16">
        <v>7.0000000000000007E-2</v>
      </c>
      <c r="J15" s="17">
        <f t="shared" si="0"/>
        <v>236963.99999999997</v>
      </c>
    </row>
    <row r="16" spans="2:14">
      <c r="B16" s="2" t="s">
        <v>52</v>
      </c>
      <c r="C16" s="2" t="s">
        <v>44</v>
      </c>
      <c r="D16" s="12" t="s">
        <v>18</v>
      </c>
      <c r="E16" s="2" t="s">
        <v>56</v>
      </c>
      <c r="F16" s="13">
        <v>44693</v>
      </c>
      <c r="G16" s="14">
        <v>9</v>
      </c>
      <c r="H16" s="15">
        <v>17000</v>
      </c>
      <c r="I16" s="16">
        <v>0</v>
      </c>
      <c r="J16" s="17">
        <f t="shared" si="0"/>
        <v>153000</v>
      </c>
      <c r="L16" t="s">
        <v>74</v>
      </c>
    </row>
    <row r="17" spans="2:12">
      <c r="B17" s="2" t="s">
        <v>9</v>
      </c>
      <c r="C17" s="2" t="s">
        <v>45</v>
      </c>
      <c r="D17" s="12" t="s">
        <v>19</v>
      </c>
      <c r="E17" s="2" t="s">
        <v>55</v>
      </c>
      <c r="F17" s="13">
        <v>44694</v>
      </c>
      <c r="G17" s="14">
        <v>25</v>
      </c>
      <c r="H17" s="15">
        <v>9000</v>
      </c>
      <c r="I17" s="16">
        <v>0</v>
      </c>
      <c r="J17" s="17">
        <f t="shared" si="0"/>
        <v>225000</v>
      </c>
      <c r="L17" t="s">
        <v>75</v>
      </c>
    </row>
    <row r="18" spans="2:12">
      <c r="B18" s="2" t="s">
        <v>9</v>
      </c>
      <c r="C18" s="2" t="s">
        <v>46</v>
      </c>
      <c r="D18" s="12" t="s">
        <v>20</v>
      </c>
      <c r="E18" s="2" t="s">
        <v>56</v>
      </c>
      <c r="F18" s="13">
        <v>44695</v>
      </c>
      <c r="G18" s="14">
        <v>25</v>
      </c>
      <c r="H18" s="15">
        <v>9800</v>
      </c>
      <c r="I18" s="16">
        <v>0.05</v>
      </c>
      <c r="J18" s="17">
        <f t="shared" si="0"/>
        <v>232750</v>
      </c>
    </row>
    <row r="19" spans="2:12">
      <c r="B19" s="2" t="s">
        <v>9</v>
      </c>
      <c r="C19" s="2" t="s">
        <v>47</v>
      </c>
      <c r="D19" s="12" t="s">
        <v>21</v>
      </c>
      <c r="E19" s="2" t="s">
        <v>55</v>
      </c>
      <c r="F19" s="13">
        <v>44695</v>
      </c>
      <c r="G19" s="14">
        <v>24</v>
      </c>
      <c r="H19" s="15">
        <v>9000</v>
      </c>
      <c r="I19" s="16">
        <v>0</v>
      </c>
      <c r="J19" s="17">
        <f t="shared" si="0"/>
        <v>216000</v>
      </c>
    </row>
    <row r="20" spans="2:12">
      <c r="B20" s="2" t="s">
        <v>9</v>
      </c>
      <c r="C20" s="2" t="s">
        <v>50</v>
      </c>
      <c r="D20" s="12" t="s">
        <v>22</v>
      </c>
      <c r="E20" s="2" t="s">
        <v>56</v>
      </c>
      <c r="F20" s="13">
        <v>44695</v>
      </c>
      <c r="G20" s="14">
        <v>26</v>
      </c>
      <c r="H20" s="15">
        <v>9800</v>
      </c>
      <c r="I20" s="16">
        <v>0</v>
      </c>
      <c r="J20" s="17">
        <f t="shared" si="0"/>
        <v>254800</v>
      </c>
    </row>
    <row r="21" spans="2:12">
      <c r="B21" s="2" t="s">
        <v>9</v>
      </c>
      <c r="C21" s="2" t="s">
        <v>48</v>
      </c>
      <c r="D21" s="12" t="s">
        <v>23</v>
      </c>
      <c r="E21" s="2" t="s">
        <v>55</v>
      </c>
      <c r="F21" s="13">
        <v>44696</v>
      </c>
      <c r="G21" s="14">
        <v>14</v>
      </c>
      <c r="H21" s="15">
        <v>8400</v>
      </c>
      <c r="I21" s="16">
        <v>0.05</v>
      </c>
      <c r="J21" s="17">
        <f t="shared" si="0"/>
        <v>111720</v>
      </c>
    </row>
    <row r="22" spans="2:12">
      <c r="B22" s="2" t="s">
        <v>52</v>
      </c>
      <c r="C22" s="2" t="s">
        <v>49</v>
      </c>
      <c r="D22" s="12" t="s">
        <v>24</v>
      </c>
      <c r="E22" s="2" t="s">
        <v>55</v>
      </c>
      <c r="F22" s="13">
        <v>44699</v>
      </c>
      <c r="G22" s="14">
        <v>35</v>
      </c>
      <c r="H22" s="15">
        <v>14400</v>
      </c>
      <c r="I22" s="16">
        <v>7.0000000000000007E-2</v>
      </c>
      <c r="J22" s="17">
        <f t="shared" si="0"/>
        <v>468719.99999999994</v>
      </c>
    </row>
    <row r="23" spans="2:12">
      <c r="B23" s="2" t="s">
        <v>9</v>
      </c>
      <c r="C23" s="2" t="s">
        <v>50</v>
      </c>
      <c r="D23" s="12" t="s">
        <v>25</v>
      </c>
      <c r="E23" s="2" t="s">
        <v>58</v>
      </c>
      <c r="F23" s="13">
        <v>44700</v>
      </c>
      <c r="G23" s="14">
        <v>53</v>
      </c>
      <c r="H23" s="15">
        <v>9000</v>
      </c>
      <c r="I23" s="16">
        <v>0.02</v>
      </c>
      <c r="J23" s="17">
        <f t="shared" si="0"/>
        <v>467460</v>
      </c>
    </row>
    <row r="24" spans="2:12">
      <c r="B24" s="2" t="s">
        <v>51</v>
      </c>
      <c r="C24" s="2" t="s">
        <v>41</v>
      </c>
      <c r="D24" s="12" t="s">
        <v>26</v>
      </c>
      <c r="E24" s="2" t="s">
        <v>55</v>
      </c>
      <c r="F24" s="13">
        <v>44701</v>
      </c>
      <c r="G24" s="14">
        <v>25</v>
      </c>
      <c r="H24" s="15">
        <v>14400</v>
      </c>
      <c r="I24" s="16">
        <v>7.0000000000000007E-2</v>
      </c>
      <c r="J24" s="17">
        <f t="shared" si="0"/>
        <v>334800</v>
      </c>
    </row>
    <row r="25" spans="2:12">
      <c r="B25" s="2" t="s">
        <v>9</v>
      </c>
      <c r="C25" s="2" t="s">
        <v>34</v>
      </c>
      <c r="D25" s="12" t="s">
        <v>27</v>
      </c>
      <c r="E25" s="2" t="s">
        <v>54</v>
      </c>
      <c r="F25" s="13">
        <v>44701</v>
      </c>
      <c r="G25" s="14">
        <v>14</v>
      </c>
      <c r="H25" s="15">
        <v>10000</v>
      </c>
      <c r="I25" s="16">
        <v>0</v>
      </c>
      <c r="J25" s="17">
        <f t="shared" si="0"/>
        <v>140000</v>
      </c>
    </row>
    <row r="26" spans="2:12">
      <c r="B26" s="2" t="s">
        <v>9</v>
      </c>
      <c r="C26" s="2" t="s">
        <v>35</v>
      </c>
      <c r="D26" s="12" t="s">
        <v>28</v>
      </c>
      <c r="E26" s="2" t="s">
        <v>59</v>
      </c>
      <c r="F26" s="13">
        <v>44703</v>
      </c>
      <c r="G26" s="14">
        <v>26</v>
      </c>
      <c r="H26" s="15">
        <v>9800</v>
      </c>
      <c r="I26" s="16">
        <v>0.02</v>
      </c>
      <c r="J26" s="17">
        <f t="shared" si="0"/>
        <v>249704</v>
      </c>
    </row>
    <row r="27" spans="2:12">
      <c r="B27" s="2" t="s">
        <v>9</v>
      </c>
      <c r="C27" s="2" t="s">
        <v>40</v>
      </c>
      <c r="D27" s="12" t="s">
        <v>29</v>
      </c>
      <c r="E27" s="2" t="s">
        <v>55</v>
      </c>
      <c r="F27" s="13">
        <v>44704</v>
      </c>
      <c r="G27" s="14">
        <v>23</v>
      </c>
      <c r="H27" s="15">
        <v>9100</v>
      </c>
      <c r="I27" s="16">
        <v>0.05</v>
      </c>
      <c r="J27" s="17">
        <f t="shared" si="0"/>
        <v>198835</v>
      </c>
    </row>
    <row r="28" spans="2:12">
      <c r="B28" s="2" t="s">
        <v>51</v>
      </c>
      <c r="C28" s="2" t="s">
        <v>41</v>
      </c>
      <c r="D28" s="12" t="s">
        <v>30</v>
      </c>
      <c r="E28" s="2" t="s">
        <v>59</v>
      </c>
      <c r="F28" s="13">
        <v>44706</v>
      </c>
      <c r="G28" s="14">
        <v>16</v>
      </c>
      <c r="H28" s="15">
        <v>9100</v>
      </c>
      <c r="I28" s="16">
        <v>7.0000000000000007E-2</v>
      </c>
      <c r="J28" s="17">
        <f t="shared" si="0"/>
        <v>135408</v>
      </c>
    </row>
    <row r="29" spans="2:12">
      <c r="B29" s="2" t="s">
        <v>52</v>
      </c>
      <c r="C29" s="2" t="s">
        <v>42</v>
      </c>
      <c r="D29" s="12" t="s">
        <v>31</v>
      </c>
      <c r="E29" s="2" t="s">
        <v>54</v>
      </c>
      <c r="F29" s="13">
        <v>44709</v>
      </c>
      <c r="G29" s="14">
        <v>29</v>
      </c>
      <c r="H29" s="15">
        <v>14400</v>
      </c>
      <c r="I29" s="16">
        <v>0.05</v>
      </c>
      <c r="J29" s="17">
        <f t="shared" si="0"/>
        <v>396720</v>
      </c>
    </row>
    <row r="30" spans="2:12">
      <c r="B30" s="3" t="s">
        <v>9</v>
      </c>
      <c r="C30" s="3" t="s">
        <v>43</v>
      </c>
      <c r="D30" s="18" t="s">
        <v>32</v>
      </c>
      <c r="E30" s="3" t="s">
        <v>60</v>
      </c>
      <c r="F30" s="19">
        <v>44711</v>
      </c>
      <c r="G30" s="20">
        <v>8</v>
      </c>
      <c r="H30" s="21">
        <v>9000</v>
      </c>
      <c r="I30" s="22">
        <v>7.0000000000000007E-2</v>
      </c>
      <c r="J30" s="23">
        <f t="shared" si="0"/>
        <v>66960</v>
      </c>
    </row>
  </sheetData>
  <mergeCells count="7">
    <mergeCell ref="M7:N7"/>
    <mergeCell ref="L2:N2"/>
    <mergeCell ref="B2:J2"/>
    <mergeCell ref="H3:J3"/>
    <mergeCell ref="M4:N4"/>
    <mergeCell ref="M5:N5"/>
    <mergeCell ref="M6:N6"/>
  </mergeCells>
  <phoneticPr fontId="1" type="noConversion"/>
  <dataValidations count="1">
    <dataValidation type="list" allowBlank="1" showInputMessage="1" showErrorMessage="1" sqref="E5:E30" xr:uid="{00000000-0002-0000-0000-000000000000}">
      <formula1>"소설,자기계발,인문/사회,에세이,역사/문화,진로/교육,경제,여행/생활"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0"/>
  <sheetViews>
    <sheetView workbookViewId="0">
      <selection activeCell="N21" sqref="N21"/>
    </sheetView>
  </sheetViews>
  <sheetFormatPr defaultRowHeight="17.399999999999999"/>
  <cols>
    <col min="1" max="1" width="1.69921875" customWidth="1"/>
    <col min="2" max="2" width="10.5" bestFit="1" customWidth="1"/>
    <col min="3" max="3" width="10.5" customWidth="1"/>
    <col min="4" max="4" width="30.8984375" bestFit="1" customWidth="1"/>
    <col min="5" max="5" width="15.09765625" customWidth="1"/>
    <col min="6" max="6" width="13.8984375" bestFit="1" customWidth="1"/>
    <col min="8" max="8" width="10.09765625" customWidth="1"/>
    <col min="10" max="10" width="11.19921875" customWidth="1"/>
    <col min="12" max="12" width="34.09765625" bestFit="1" customWidth="1"/>
  </cols>
  <sheetData>
    <row r="2" spans="2:14" ht="39.6">
      <c r="B2" s="29" t="s">
        <v>61</v>
      </c>
      <c r="C2" s="29"/>
      <c r="D2" s="29"/>
      <c r="E2" s="29"/>
      <c r="F2" s="29"/>
      <c r="G2" s="29"/>
      <c r="H2" s="29"/>
      <c r="I2" s="29"/>
      <c r="J2" s="29"/>
      <c r="L2" s="27" t="s">
        <v>62</v>
      </c>
      <c r="M2" s="28"/>
      <c r="N2" s="28"/>
    </row>
    <row r="3" spans="2:14" ht="22.5" customHeight="1">
      <c r="H3" s="30"/>
      <c r="I3" s="30"/>
      <c r="J3" s="30"/>
    </row>
    <row r="4" spans="2:14" ht="22.5" customHeight="1" thickBot="1">
      <c r="B4" s="4" t="s">
        <v>8</v>
      </c>
      <c r="C4" s="4" t="s">
        <v>10</v>
      </c>
      <c r="D4" s="4" t="s">
        <v>7</v>
      </c>
      <c r="E4" s="4" t="s">
        <v>53</v>
      </c>
      <c r="F4" s="4" t="s">
        <v>11</v>
      </c>
      <c r="G4" s="4" t="s">
        <v>72</v>
      </c>
      <c r="H4" s="4" t="s">
        <v>0</v>
      </c>
      <c r="I4" s="4" t="s">
        <v>1</v>
      </c>
      <c r="J4" s="5" t="s">
        <v>64</v>
      </c>
      <c r="L4" s="24" t="s">
        <v>68</v>
      </c>
      <c r="M4" s="32"/>
      <c r="N4" s="33"/>
    </row>
    <row r="5" spans="2:14" ht="19.5" customHeight="1">
      <c r="B5" s="1" t="s">
        <v>9</v>
      </c>
      <c r="C5" s="1" t="s">
        <v>33</v>
      </c>
      <c r="D5" s="6" t="s">
        <v>2</v>
      </c>
      <c r="E5" s="1" t="s">
        <v>54</v>
      </c>
      <c r="F5" s="7">
        <v>44682</v>
      </c>
      <c r="G5" s="8">
        <v>15</v>
      </c>
      <c r="H5" s="9">
        <v>8400</v>
      </c>
      <c r="I5" s="10">
        <v>0.02</v>
      </c>
      <c r="J5" s="11">
        <f>G5*H5*(1-I5)</f>
        <v>123480</v>
      </c>
      <c r="L5" s="24" t="s">
        <v>69</v>
      </c>
      <c r="M5" s="32"/>
      <c r="N5" s="33"/>
    </row>
    <row r="6" spans="2:14" ht="19.5" customHeight="1">
      <c r="B6" s="2" t="s">
        <v>9</v>
      </c>
      <c r="C6" s="2" t="s">
        <v>34</v>
      </c>
      <c r="D6" s="12" t="s">
        <v>12</v>
      </c>
      <c r="E6" s="2" t="s">
        <v>54</v>
      </c>
      <c r="F6" s="13">
        <v>44682</v>
      </c>
      <c r="G6" s="14">
        <v>49</v>
      </c>
      <c r="H6" s="15">
        <v>8400</v>
      </c>
      <c r="I6" s="16">
        <v>0.05</v>
      </c>
      <c r="J6" s="17">
        <f t="shared" ref="J6:J30" si="0">G6*H6*(1-I6)</f>
        <v>391020</v>
      </c>
      <c r="L6" s="24" t="s">
        <v>70</v>
      </c>
      <c r="M6" s="32"/>
      <c r="N6" s="33"/>
    </row>
    <row r="7" spans="2:14" ht="19.5" customHeight="1">
      <c r="B7" s="2" t="s">
        <v>9</v>
      </c>
      <c r="C7" s="2" t="s">
        <v>35</v>
      </c>
      <c r="D7" s="12" t="s">
        <v>3</v>
      </c>
      <c r="E7" s="2" t="s">
        <v>55</v>
      </c>
      <c r="F7" s="13">
        <v>44682</v>
      </c>
      <c r="G7" s="14">
        <v>5</v>
      </c>
      <c r="H7" s="15">
        <v>8000</v>
      </c>
      <c r="I7" s="16">
        <v>7.0000000000000007E-2</v>
      </c>
      <c r="J7" s="17">
        <f t="shared" si="0"/>
        <v>37200</v>
      </c>
      <c r="L7" s="24" t="s">
        <v>71</v>
      </c>
      <c r="M7" s="32"/>
      <c r="N7" s="33"/>
    </row>
    <row r="8" spans="2:14">
      <c r="B8" s="2" t="s">
        <v>51</v>
      </c>
      <c r="C8" s="2" t="s">
        <v>36</v>
      </c>
      <c r="D8" s="12" t="s">
        <v>4</v>
      </c>
      <c r="E8" s="2" t="s">
        <v>55</v>
      </c>
      <c r="F8" s="13">
        <v>44685</v>
      </c>
      <c r="G8" s="14">
        <v>16</v>
      </c>
      <c r="H8" s="15">
        <v>9100</v>
      </c>
      <c r="I8" s="16">
        <v>7.0000000000000007E-2</v>
      </c>
      <c r="J8" s="17">
        <f t="shared" si="0"/>
        <v>135408</v>
      </c>
    </row>
    <row r="9" spans="2:14">
      <c r="B9" s="2" t="s">
        <v>52</v>
      </c>
      <c r="C9" s="2" t="s">
        <v>37</v>
      </c>
      <c r="D9" s="12" t="s">
        <v>13</v>
      </c>
      <c r="E9" s="2" t="s">
        <v>57</v>
      </c>
      <c r="F9" s="13">
        <v>44686</v>
      </c>
      <c r="G9" s="14">
        <v>28</v>
      </c>
      <c r="H9" s="15">
        <v>10000</v>
      </c>
      <c r="I9" s="16">
        <v>0.05</v>
      </c>
      <c r="J9" s="17">
        <f t="shared" si="0"/>
        <v>266000</v>
      </c>
    </row>
    <row r="10" spans="2:14">
      <c r="B10" s="2" t="s">
        <v>51</v>
      </c>
      <c r="C10" s="2" t="s">
        <v>38</v>
      </c>
      <c r="D10" s="12" t="s">
        <v>5</v>
      </c>
      <c r="E10" s="2" t="s">
        <v>55</v>
      </c>
      <c r="F10" s="13">
        <v>44686</v>
      </c>
      <c r="G10" s="14">
        <v>45</v>
      </c>
      <c r="H10" s="15">
        <v>9800</v>
      </c>
      <c r="I10" s="16">
        <v>0.05</v>
      </c>
      <c r="J10" s="17">
        <f t="shared" si="0"/>
        <v>418950</v>
      </c>
    </row>
    <row r="11" spans="2:14">
      <c r="B11" s="2" t="s">
        <v>52</v>
      </c>
      <c r="C11" s="2" t="s">
        <v>39</v>
      </c>
      <c r="D11" s="12" t="s">
        <v>6</v>
      </c>
      <c r="E11" s="2" t="s">
        <v>57</v>
      </c>
      <c r="F11" s="13">
        <v>44688</v>
      </c>
      <c r="G11" s="14">
        <v>35</v>
      </c>
      <c r="H11" s="15">
        <v>9100</v>
      </c>
      <c r="I11" s="16">
        <v>0.02</v>
      </c>
      <c r="J11" s="17">
        <f t="shared" si="0"/>
        <v>312130</v>
      </c>
    </row>
    <row r="12" spans="2:14">
      <c r="B12" s="2" t="s">
        <v>9</v>
      </c>
      <c r="C12" s="2" t="s">
        <v>40</v>
      </c>
      <c r="D12" s="12" t="s">
        <v>14</v>
      </c>
      <c r="E12" s="2" t="s">
        <v>54</v>
      </c>
      <c r="F12" s="13">
        <v>44689</v>
      </c>
      <c r="G12" s="14">
        <v>32</v>
      </c>
      <c r="H12" s="15">
        <v>9100</v>
      </c>
      <c r="I12" s="16">
        <v>7.0000000000000007E-2</v>
      </c>
      <c r="J12" s="17">
        <f t="shared" si="0"/>
        <v>270816</v>
      </c>
    </row>
    <row r="13" spans="2:14">
      <c r="B13" s="2" t="s">
        <v>51</v>
      </c>
      <c r="C13" s="2" t="s">
        <v>41</v>
      </c>
      <c r="D13" s="12" t="s">
        <v>15</v>
      </c>
      <c r="E13" s="2" t="s">
        <v>56</v>
      </c>
      <c r="F13" s="13">
        <v>44690</v>
      </c>
      <c r="G13" s="14">
        <v>38</v>
      </c>
      <c r="H13" s="15">
        <v>10000</v>
      </c>
      <c r="I13" s="16">
        <v>7.0000000000000007E-2</v>
      </c>
      <c r="J13" s="17">
        <f t="shared" si="0"/>
        <v>353400</v>
      </c>
    </row>
    <row r="14" spans="2:14">
      <c r="B14" s="2" t="s">
        <v>52</v>
      </c>
      <c r="C14" s="2" t="s">
        <v>42</v>
      </c>
      <c r="D14" s="12" t="s">
        <v>16</v>
      </c>
      <c r="E14" s="2" t="s">
        <v>54</v>
      </c>
      <c r="F14" s="13">
        <v>44690</v>
      </c>
      <c r="G14" s="14">
        <v>26</v>
      </c>
      <c r="H14" s="15">
        <v>9800</v>
      </c>
      <c r="I14" s="16">
        <v>7.0000000000000007E-2</v>
      </c>
      <c r="J14" s="17">
        <f t="shared" si="0"/>
        <v>236963.99999999997</v>
      </c>
    </row>
    <row r="15" spans="2:14">
      <c r="B15" s="2" t="s">
        <v>9</v>
      </c>
      <c r="C15" s="2" t="s">
        <v>43</v>
      </c>
      <c r="D15" s="12" t="s">
        <v>17</v>
      </c>
      <c r="E15" s="2" t="s">
        <v>54</v>
      </c>
      <c r="F15" s="13">
        <v>44692</v>
      </c>
      <c r="G15" s="14">
        <v>26</v>
      </c>
      <c r="H15" s="15">
        <v>9800</v>
      </c>
      <c r="I15" s="16">
        <v>7.0000000000000007E-2</v>
      </c>
      <c r="J15" s="17">
        <f t="shared" si="0"/>
        <v>236963.99999999997</v>
      </c>
    </row>
    <row r="16" spans="2:14">
      <c r="B16" s="2" t="s">
        <v>52</v>
      </c>
      <c r="C16" s="2" t="s">
        <v>44</v>
      </c>
      <c r="D16" s="12" t="s">
        <v>18</v>
      </c>
      <c r="E16" s="2" t="s">
        <v>56</v>
      </c>
      <c r="F16" s="13">
        <v>44693</v>
      </c>
      <c r="G16" s="14">
        <v>9</v>
      </c>
      <c r="H16" s="15">
        <v>17000</v>
      </c>
      <c r="I16" s="16">
        <v>0</v>
      </c>
      <c r="J16" s="17">
        <f t="shared" si="0"/>
        <v>153000</v>
      </c>
    </row>
    <row r="17" spans="2:10">
      <c r="B17" s="2" t="s">
        <v>9</v>
      </c>
      <c r="C17" s="2" t="s">
        <v>45</v>
      </c>
      <c r="D17" s="12" t="s">
        <v>19</v>
      </c>
      <c r="E17" s="2" t="s">
        <v>55</v>
      </c>
      <c r="F17" s="13">
        <v>44694</v>
      </c>
      <c r="G17" s="14">
        <v>25</v>
      </c>
      <c r="H17" s="15">
        <v>9000</v>
      </c>
      <c r="I17" s="16">
        <v>0</v>
      </c>
      <c r="J17" s="17">
        <f t="shared" si="0"/>
        <v>225000</v>
      </c>
    </row>
    <row r="18" spans="2:10">
      <c r="B18" s="2" t="s">
        <v>9</v>
      </c>
      <c r="C18" s="2" t="s">
        <v>46</v>
      </c>
      <c r="D18" s="12" t="s">
        <v>20</v>
      </c>
      <c r="E18" s="2" t="s">
        <v>56</v>
      </c>
      <c r="F18" s="13">
        <v>44695</v>
      </c>
      <c r="G18" s="14">
        <v>25</v>
      </c>
      <c r="H18" s="15">
        <v>9800</v>
      </c>
      <c r="I18" s="16">
        <v>0.05</v>
      </c>
      <c r="J18" s="17">
        <f t="shared" si="0"/>
        <v>232750</v>
      </c>
    </row>
    <row r="19" spans="2:10">
      <c r="B19" s="2" t="s">
        <v>9</v>
      </c>
      <c r="C19" s="2" t="s">
        <v>47</v>
      </c>
      <c r="D19" s="12" t="s">
        <v>21</v>
      </c>
      <c r="E19" s="2" t="s">
        <v>55</v>
      </c>
      <c r="F19" s="13">
        <v>44695</v>
      </c>
      <c r="G19" s="14">
        <v>24</v>
      </c>
      <c r="H19" s="15">
        <v>9000</v>
      </c>
      <c r="I19" s="16">
        <v>0</v>
      </c>
      <c r="J19" s="17">
        <f t="shared" si="0"/>
        <v>216000</v>
      </c>
    </row>
    <row r="20" spans="2:10">
      <c r="B20" s="2" t="s">
        <v>9</v>
      </c>
      <c r="C20" s="2" t="s">
        <v>50</v>
      </c>
      <c r="D20" s="12" t="s">
        <v>22</v>
      </c>
      <c r="E20" s="2" t="s">
        <v>56</v>
      </c>
      <c r="F20" s="13">
        <v>44695</v>
      </c>
      <c r="G20" s="14">
        <v>26</v>
      </c>
      <c r="H20" s="15">
        <v>9800</v>
      </c>
      <c r="I20" s="16">
        <v>0</v>
      </c>
      <c r="J20" s="17">
        <f t="shared" si="0"/>
        <v>254800</v>
      </c>
    </row>
    <row r="21" spans="2:10">
      <c r="B21" s="2" t="s">
        <v>9</v>
      </c>
      <c r="C21" s="2" t="s">
        <v>48</v>
      </c>
      <c r="D21" s="12" t="s">
        <v>23</v>
      </c>
      <c r="E21" s="2" t="s">
        <v>55</v>
      </c>
      <c r="F21" s="13">
        <v>44696</v>
      </c>
      <c r="G21" s="14">
        <v>14</v>
      </c>
      <c r="H21" s="15">
        <v>8400</v>
      </c>
      <c r="I21" s="16">
        <v>0.05</v>
      </c>
      <c r="J21" s="17">
        <f t="shared" si="0"/>
        <v>111720</v>
      </c>
    </row>
    <row r="22" spans="2:10">
      <c r="B22" s="2" t="s">
        <v>52</v>
      </c>
      <c r="C22" s="2" t="s">
        <v>49</v>
      </c>
      <c r="D22" s="12" t="s">
        <v>24</v>
      </c>
      <c r="E22" s="2" t="s">
        <v>55</v>
      </c>
      <c r="F22" s="13">
        <v>44699</v>
      </c>
      <c r="G22" s="14">
        <v>35</v>
      </c>
      <c r="H22" s="15">
        <v>14400</v>
      </c>
      <c r="I22" s="16">
        <v>7.0000000000000007E-2</v>
      </c>
      <c r="J22" s="17">
        <f t="shared" si="0"/>
        <v>468719.99999999994</v>
      </c>
    </row>
    <row r="23" spans="2:10">
      <c r="B23" s="2" t="s">
        <v>9</v>
      </c>
      <c r="C23" s="2" t="s">
        <v>50</v>
      </c>
      <c r="D23" s="12" t="s">
        <v>25</v>
      </c>
      <c r="E23" s="2" t="s">
        <v>58</v>
      </c>
      <c r="F23" s="13">
        <v>44700</v>
      </c>
      <c r="G23" s="14">
        <v>53</v>
      </c>
      <c r="H23" s="15">
        <v>9000</v>
      </c>
      <c r="I23" s="16">
        <v>0.02</v>
      </c>
      <c r="J23" s="17">
        <f t="shared" si="0"/>
        <v>467460</v>
      </c>
    </row>
    <row r="24" spans="2:10">
      <c r="B24" s="2" t="s">
        <v>51</v>
      </c>
      <c r="C24" s="2" t="s">
        <v>41</v>
      </c>
      <c r="D24" s="12" t="s">
        <v>26</v>
      </c>
      <c r="E24" s="2" t="s">
        <v>55</v>
      </c>
      <c r="F24" s="13">
        <v>44701</v>
      </c>
      <c r="G24" s="14">
        <v>25</v>
      </c>
      <c r="H24" s="15">
        <v>14400</v>
      </c>
      <c r="I24" s="16">
        <v>7.0000000000000007E-2</v>
      </c>
      <c r="J24" s="17">
        <f t="shared" si="0"/>
        <v>334800</v>
      </c>
    </row>
    <row r="25" spans="2:10">
      <c r="B25" s="2" t="s">
        <v>9</v>
      </c>
      <c r="C25" s="2" t="s">
        <v>34</v>
      </c>
      <c r="D25" s="12" t="s">
        <v>27</v>
      </c>
      <c r="E25" s="2" t="s">
        <v>54</v>
      </c>
      <c r="F25" s="13">
        <v>44701</v>
      </c>
      <c r="G25" s="14">
        <v>14</v>
      </c>
      <c r="H25" s="15">
        <v>10000</v>
      </c>
      <c r="I25" s="16">
        <v>0</v>
      </c>
      <c r="J25" s="17">
        <f t="shared" si="0"/>
        <v>140000</v>
      </c>
    </row>
    <row r="26" spans="2:10">
      <c r="B26" s="2" t="s">
        <v>9</v>
      </c>
      <c r="C26" s="2" t="s">
        <v>35</v>
      </c>
      <c r="D26" s="12" t="s">
        <v>28</v>
      </c>
      <c r="E26" s="2" t="s">
        <v>59</v>
      </c>
      <c r="F26" s="13">
        <v>44703</v>
      </c>
      <c r="G26" s="14">
        <v>26</v>
      </c>
      <c r="H26" s="15">
        <v>9800</v>
      </c>
      <c r="I26" s="16">
        <v>0.02</v>
      </c>
      <c r="J26" s="17">
        <f t="shared" si="0"/>
        <v>249704</v>
      </c>
    </row>
    <row r="27" spans="2:10">
      <c r="B27" s="2" t="s">
        <v>9</v>
      </c>
      <c r="C27" s="2" t="s">
        <v>40</v>
      </c>
      <c r="D27" s="12" t="s">
        <v>29</v>
      </c>
      <c r="E27" s="2" t="s">
        <v>55</v>
      </c>
      <c r="F27" s="13">
        <v>44704</v>
      </c>
      <c r="G27" s="14">
        <v>23</v>
      </c>
      <c r="H27" s="15">
        <v>9100</v>
      </c>
      <c r="I27" s="16">
        <v>0.05</v>
      </c>
      <c r="J27" s="17">
        <f t="shared" si="0"/>
        <v>198835</v>
      </c>
    </row>
    <row r="28" spans="2:10">
      <c r="B28" s="2" t="s">
        <v>51</v>
      </c>
      <c r="C28" s="2" t="s">
        <v>41</v>
      </c>
      <c r="D28" s="12" t="s">
        <v>30</v>
      </c>
      <c r="E28" s="2" t="s">
        <v>59</v>
      </c>
      <c r="F28" s="13">
        <v>44706</v>
      </c>
      <c r="G28" s="14">
        <v>16</v>
      </c>
      <c r="H28" s="15">
        <v>9100</v>
      </c>
      <c r="I28" s="16">
        <v>7.0000000000000007E-2</v>
      </c>
      <c r="J28" s="17">
        <f t="shared" si="0"/>
        <v>135408</v>
      </c>
    </row>
    <row r="29" spans="2:10">
      <c r="B29" s="2" t="s">
        <v>52</v>
      </c>
      <c r="C29" s="2" t="s">
        <v>42</v>
      </c>
      <c r="D29" s="12" t="s">
        <v>31</v>
      </c>
      <c r="E29" s="2" t="s">
        <v>54</v>
      </c>
      <c r="F29" s="13">
        <v>44709</v>
      </c>
      <c r="G29" s="14">
        <v>29</v>
      </c>
      <c r="H29" s="15">
        <v>14400</v>
      </c>
      <c r="I29" s="16">
        <v>0.05</v>
      </c>
      <c r="J29" s="17">
        <f t="shared" si="0"/>
        <v>396720</v>
      </c>
    </row>
    <row r="30" spans="2:10">
      <c r="B30" s="3" t="s">
        <v>9</v>
      </c>
      <c r="C30" s="3" t="s">
        <v>43</v>
      </c>
      <c r="D30" s="18" t="s">
        <v>32</v>
      </c>
      <c r="E30" s="3" t="s">
        <v>60</v>
      </c>
      <c r="F30" s="19">
        <v>44711</v>
      </c>
      <c r="G30" s="20">
        <v>8</v>
      </c>
      <c r="H30" s="21">
        <v>9000</v>
      </c>
      <c r="I30" s="22">
        <v>7.0000000000000007E-2</v>
      </c>
      <c r="J30" s="23">
        <f t="shared" si="0"/>
        <v>66960</v>
      </c>
    </row>
  </sheetData>
  <mergeCells count="7">
    <mergeCell ref="M7:N7"/>
    <mergeCell ref="B2:J2"/>
    <mergeCell ref="L2:N2"/>
    <mergeCell ref="H3:J3"/>
    <mergeCell ref="M4:N4"/>
    <mergeCell ref="M5:N5"/>
    <mergeCell ref="M6:N6"/>
  </mergeCells>
  <phoneticPr fontId="1" type="noConversion"/>
  <dataValidations count="1">
    <dataValidation type="list" allowBlank="1" showInputMessage="1" showErrorMessage="1" sqref="E5:E30" xr:uid="{00000000-0002-0000-0100-000000000000}">
      <formula1>"소설,자기계발,인문/사회,에세이,역사/문화,진로/교육,경제,여행/생활"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5월 도서 판매 집계1 </vt:lpstr>
      <vt:lpstr>5월 도서 판매 집계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은희 김</cp:lastModifiedBy>
  <dcterms:created xsi:type="dcterms:W3CDTF">2021-04-24T10:09:47Z</dcterms:created>
  <dcterms:modified xsi:type="dcterms:W3CDTF">2025-05-02T07:48:52Z</dcterms:modified>
</cp:coreProperties>
</file>